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68" documentId="8_{FE09397E-0F49-44CD-BCCB-2A4F59D1D8B0}" xr6:coauthVersionLast="47" xr6:coauthVersionMax="47" xr10:uidLastSave="{6789262B-8176-4594-8DC2-712E6213B872}"/>
  <bookViews>
    <workbookView xWindow="-38508" yWindow="-108" windowWidth="30936" windowHeight="16776" xr2:uid="{33610149-ACD7-4350-B523-0F7D614E94AA}"/>
  </bookViews>
  <sheets>
    <sheet name="Database" sheetId="1" r:id="rId1"/>
    <sheet name="List of course names" sheetId="2" r:id="rId2"/>
  </sheets>
  <definedNames>
    <definedName name="CourseName">Table1[[#All],[course names]]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6" i="1"/>
</calcChain>
</file>

<file path=xl/sharedStrings.xml><?xml version="1.0" encoding="utf-8"?>
<sst xmlns="http://schemas.openxmlformats.org/spreadsheetml/2006/main" count="75" uniqueCount="33">
  <si>
    <t>Name</t>
  </si>
  <si>
    <t>Personnel Number</t>
  </si>
  <si>
    <t>Course Name</t>
  </si>
  <si>
    <t>Attendance date</t>
  </si>
  <si>
    <t>Duration</t>
  </si>
  <si>
    <t>Renewal Date</t>
  </si>
  <si>
    <t>course names</t>
  </si>
  <si>
    <t>PROMPT</t>
  </si>
  <si>
    <t>NRP</t>
  </si>
  <si>
    <t>CTG</t>
  </si>
  <si>
    <t>Communications Module 1</t>
  </si>
  <si>
    <t>Communications Module 2</t>
  </si>
  <si>
    <t>Communications Module 3</t>
  </si>
  <si>
    <t>Preceptorship</t>
  </si>
  <si>
    <t>Breastfeeding</t>
  </si>
  <si>
    <t>BLS</t>
  </si>
  <si>
    <t>Duenna Button</t>
  </si>
  <si>
    <t>Harding Brandybuck</t>
  </si>
  <si>
    <t>Alberic Sackville-Baggins</t>
  </si>
  <si>
    <t>Myrtle Gaukrogers</t>
  </si>
  <si>
    <t>Haiduc Greenhand</t>
  </si>
  <si>
    <t>Marigold Hayward</t>
  </si>
  <si>
    <t>Jessamine Hogpen</t>
  </si>
  <si>
    <t>Cerdic Lothran</t>
  </si>
  <si>
    <t>Matta Sackville-Baggins</t>
  </si>
  <si>
    <t>Gorbaduc Gamgee</t>
  </si>
  <si>
    <t>Lobelia Goldworthy</t>
  </si>
  <si>
    <t>Menegilda Puddifoot</t>
  </si>
  <si>
    <t>Peony Boffin</t>
  </si>
  <si>
    <t>Griffo Goold</t>
  </si>
  <si>
    <t>Adelgrim Goodbody</t>
  </si>
  <si>
    <t>Orc Uglyworthy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</si>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</sst>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3"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E5441D-7D44-4435-94D1-6DB8E405C506}" name="Table1" displayName="Table1" ref="B4:B13" totalsRowShown="0" headerRowDxfId="1" dataDxfId="0">
  <autoFilter ref="B4:B13" xr:uid="{78E5441D-7D44-4435-94D1-6DB8E405C506}"/>
  <sortState xmlns:xlrd2="http://schemas.microsoft.com/office/spreadsheetml/2017/richdata2" ref="B5:B13">
    <sortCondition ref="B8:B13"/>
  </sortState>
  <tableColumns count="1">
    <tableColumn id="1" xr3:uid="{229F51BD-0954-4AD5-B782-89333B9DBA38}" name="course nam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FA66-801E-4089-94B0-C888E0361D09}">
  <dimension ref="A4:O33"/>
  <sheetViews>
    <sheetView tabSelected="1" workbookViewId="0">
      <selection activeCell="F6" sqref="F6"/>
    </sheetView>
  </sheetViews>
  <sheetFormatPr defaultRowHeight="14.4" x14ac:dyDescent="0.3"/>
  <cols>
    <col min="1" max="1" width="21.109375" bestFit="1" customWidth="1"/>
    <col min="2" max="2" width="19.88671875" customWidth="1"/>
    <col min="3" max="3" width="30.77734375" customWidth="1"/>
    <col min="4" max="4" width="17.33203125" customWidth="1"/>
    <col min="5" max="5" width="14.21875" customWidth="1"/>
    <col min="6" max="6" width="16.21875" customWidth="1"/>
    <col min="15" max="15" width="10.33203125" bestFit="1" customWidth="1"/>
  </cols>
  <sheetData>
    <row r="4" spans="1:15" x14ac:dyDescent="0.3">
      <c r="O4" s="3"/>
    </row>
    <row r="5" spans="1:15" x14ac:dyDescent="0.3">
      <c r="A5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15" x14ac:dyDescent="0.3">
      <c r="A6" t="s">
        <v>27</v>
      </c>
      <c r="C6" t="s">
        <v>14</v>
      </c>
      <c r="D6" s="2">
        <v>44765</v>
      </c>
      <c r="E6">
        <f>VLOOKUP(C6,'List of course names'!E:F,2,0)</f>
        <v>720</v>
      </c>
      <c r="F6" s="2">
        <f>D6+E6</f>
        <v>45485</v>
      </c>
    </row>
    <row r="7" spans="1:15" x14ac:dyDescent="0.3">
      <c r="A7" t="s">
        <v>26</v>
      </c>
      <c r="C7" t="s">
        <v>10</v>
      </c>
      <c r="D7" s="2">
        <v>46127</v>
      </c>
      <c r="E7">
        <f>VLOOKUP(C7,'List of course names'!E:F,2,0)</f>
        <v>365</v>
      </c>
      <c r="F7" s="2">
        <f t="shared" ref="F7:F29" si="0">D7+E7</f>
        <v>46492</v>
      </c>
    </row>
    <row r="8" spans="1:15" x14ac:dyDescent="0.3">
      <c r="A8" t="s">
        <v>25</v>
      </c>
      <c r="C8" t="s">
        <v>11</v>
      </c>
      <c r="D8" s="2">
        <v>46845</v>
      </c>
      <c r="E8">
        <f>VLOOKUP(C8,'List of course names'!E:F,2,0)</f>
        <v>365</v>
      </c>
      <c r="F8" s="2">
        <f t="shared" si="0"/>
        <v>47210</v>
      </c>
    </row>
    <row r="9" spans="1:15" x14ac:dyDescent="0.3">
      <c r="A9" t="s">
        <v>17</v>
      </c>
      <c r="C9" t="s">
        <v>12</v>
      </c>
      <c r="D9" s="2">
        <v>45633</v>
      </c>
      <c r="E9">
        <f>VLOOKUP(C9,'List of course names'!E:F,2,0)</f>
        <v>365</v>
      </c>
      <c r="F9" s="2">
        <f t="shared" si="0"/>
        <v>45998</v>
      </c>
    </row>
    <row r="10" spans="1:15" x14ac:dyDescent="0.3">
      <c r="A10" t="s">
        <v>25</v>
      </c>
      <c r="C10" t="s">
        <v>7</v>
      </c>
      <c r="D10" s="2">
        <v>45088</v>
      </c>
      <c r="E10">
        <f>VLOOKUP(C10,'List of course names'!E:F,2,0)</f>
        <v>720</v>
      </c>
      <c r="F10" s="2">
        <f t="shared" si="0"/>
        <v>45808</v>
      </c>
    </row>
    <row r="11" spans="1:15" x14ac:dyDescent="0.3">
      <c r="A11" t="s">
        <v>16</v>
      </c>
      <c r="C11" t="s">
        <v>12</v>
      </c>
      <c r="D11" s="2">
        <v>45620</v>
      </c>
      <c r="E11">
        <f>VLOOKUP(C11,'List of course names'!E:F,2,0)</f>
        <v>365</v>
      </c>
      <c r="F11" s="2">
        <f t="shared" si="0"/>
        <v>45985</v>
      </c>
    </row>
    <row r="12" spans="1:15" x14ac:dyDescent="0.3">
      <c r="A12" t="s">
        <v>17</v>
      </c>
      <c r="C12" t="s">
        <v>9</v>
      </c>
      <c r="D12" s="2">
        <v>46999</v>
      </c>
      <c r="E12">
        <f>VLOOKUP(C12,'List of course names'!E:F,2,0)</f>
        <v>720</v>
      </c>
      <c r="F12" s="2">
        <f t="shared" si="0"/>
        <v>47719</v>
      </c>
    </row>
    <row r="13" spans="1:15" x14ac:dyDescent="0.3">
      <c r="A13" t="s">
        <v>23</v>
      </c>
      <c r="C13" t="s">
        <v>8</v>
      </c>
      <c r="D13" s="2">
        <v>46296</v>
      </c>
      <c r="E13">
        <f>VLOOKUP(C13,'List of course names'!E:F,2,0)</f>
        <v>720</v>
      </c>
      <c r="F13" s="2">
        <f t="shared" si="0"/>
        <v>47016</v>
      </c>
    </row>
    <row r="14" spans="1:15" x14ac:dyDescent="0.3">
      <c r="A14" t="s">
        <v>28</v>
      </c>
      <c r="C14" t="s">
        <v>7</v>
      </c>
      <c r="D14" s="2">
        <v>46906</v>
      </c>
      <c r="E14">
        <f>VLOOKUP(C14,'List of course names'!E:F,2,0)</f>
        <v>720</v>
      </c>
      <c r="F14" s="2">
        <f t="shared" si="0"/>
        <v>47626</v>
      </c>
    </row>
    <row r="15" spans="1:15" x14ac:dyDescent="0.3">
      <c r="A15" t="s">
        <v>30</v>
      </c>
      <c r="C15" t="s">
        <v>11</v>
      </c>
      <c r="D15" s="2">
        <v>45546</v>
      </c>
      <c r="E15">
        <f>VLOOKUP(C15,'List of course names'!E:F,2,0)</f>
        <v>365</v>
      </c>
      <c r="F15" s="2">
        <f t="shared" si="0"/>
        <v>45911</v>
      </c>
    </row>
    <row r="16" spans="1:15" x14ac:dyDescent="0.3">
      <c r="A16" t="s">
        <v>21</v>
      </c>
      <c r="C16" t="s">
        <v>14</v>
      </c>
      <c r="D16" s="2">
        <v>45265</v>
      </c>
      <c r="E16">
        <f>VLOOKUP(C16,'List of course names'!E:F,2,0)</f>
        <v>720</v>
      </c>
      <c r="F16" s="2">
        <f t="shared" si="0"/>
        <v>45985</v>
      </c>
    </row>
    <row r="17" spans="1:6" x14ac:dyDescent="0.3">
      <c r="A17" t="s">
        <v>21</v>
      </c>
      <c r="C17" t="s">
        <v>10</v>
      </c>
      <c r="D17" s="2">
        <v>46590</v>
      </c>
      <c r="E17">
        <f>VLOOKUP(C17,'List of course names'!E:F,2,0)</f>
        <v>365</v>
      </c>
      <c r="F17" s="2">
        <f t="shared" si="0"/>
        <v>46955</v>
      </c>
    </row>
    <row r="18" spans="1:6" x14ac:dyDescent="0.3">
      <c r="A18" t="s">
        <v>29</v>
      </c>
      <c r="C18" t="s">
        <v>11</v>
      </c>
      <c r="D18" s="2">
        <v>46531</v>
      </c>
      <c r="E18">
        <f>VLOOKUP(C18,'List of course names'!E:F,2,0)</f>
        <v>365</v>
      </c>
      <c r="F18" s="2">
        <f t="shared" si="0"/>
        <v>46896</v>
      </c>
    </row>
    <row r="19" spans="1:6" x14ac:dyDescent="0.3">
      <c r="A19" t="s">
        <v>20</v>
      </c>
      <c r="C19" t="s">
        <v>12</v>
      </c>
      <c r="D19" s="2">
        <v>45965</v>
      </c>
      <c r="E19">
        <f>VLOOKUP(C19,'List of course names'!E:F,2,0)</f>
        <v>365</v>
      </c>
      <c r="F19" s="2">
        <f t="shared" si="0"/>
        <v>46330</v>
      </c>
    </row>
    <row r="20" spans="1:6" x14ac:dyDescent="0.3">
      <c r="A20" t="s">
        <v>19</v>
      </c>
      <c r="C20" t="s">
        <v>7</v>
      </c>
      <c r="D20" s="2">
        <v>45863</v>
      </c>
      <c r="E20">
        <f>VLOOKUP(C20,'List of course names'!E:F,2,0)</f>
        <v>720</v>
      </c>
      <c r="F20" s="2">
        <f t="shared" si="0"/>
        <v>46583</v>
      </c>
    </row>
    <row r="21" spans="1:6" x14ac:dyDescent="0.3">
      <c r="A21" t="s">
        <v>17</v>
      </c>
      <c r="C21" t="s">
        <v>12</v>
      </c>
      <c r="D21" s="2">
        <v>46096</v>
      </c>
      <c r="E21">
        <f>VLOOKUP(C21,'List of course names'!E:F,2,0)</f>
        <v>365</v>
      </c>
      <c r="F21" s="2">
        <f t="shared" si="0"/>
        <v>46461</v>
      </c>
    </row>
    <row r="22" spans="1:6" x14ac:dyDescent="0.3">
      <c r="A22" t="s">
        <v>24</v>
      </c>
      <c r="C22" t="s">
        <v>9</v>
      </c>
      <c r="D22" s="2">
        <v>46633</v>
      </c>
      <c r="E22">
        <f>VLOOKUP(C22,'List of course names'!E:F,2,0)</f>
        <v>720</v>
      </c>
      <c r="F22" s="2">
        <f t="shared" si="0"/>
        <v>47353</v>
      </c>
    </row>
    <row r="23" spans="1:6" x14ac:dyDescent="0.3">
      <c r="A23" t="s">
        <v>22</v>
      </c>
      <c r="C23" t="s">
        <v>8</v>
      </c>
      <c r="D23" s="2">
        <v>46386</v>
      </c>
      <c r="E23">
        <f>VLOOKUP(C23,'List of course names'!E:F,2,0)</f>
        <v>720</v>
      </c>
      <c r="F23" s="2">
        <f t="shared" si="0"/>
        <v>47106</v>
      </c>
    </row>
    <row r="24" spans="1:6" x14ac:dyDescent="0.3">
      <c r="A24" t="s">
        <v>18</v>
      </c>
      <c r="C24" t="s">
        <v>7</v>
      </c>
      <c r="D24" s="2">
        <v>45175</v>
      </c>
      <c r="E24">
        <f>VLOOKUP(C24,'List of course names'!E:F,2,0)</f>
        <v>720</v>
      </c>
      <c r="F24" s="2">
        <f t="shared" si="0"/>
        <v>45895</v>
      </c>
    </row>
    <row r="25" spans="1:6" x14ac:dyDescent="0.3">
      <c r="A25" t="s">
        <v>31</v>
      </c>
      <c r="C25" t="s">
        <v>12</v>
      </c>
      <c r="D25" s="2">
        <v>45604</v>
      </c>
      <c r="E25">
        <f>VLOOKUP(C25,'List of course names'!E:F,2,0)</f>
        <v>365</v>
      </c>
      <c r="F25" s="2">
        <f t="shared" si="0"/>
        <v>45969</v>
      </c>
    </row>
    <row r="26" spans="1:6" x14ac:dyDescent="0.3">
      <c r="A26" t="s">
        <v>24</v>
      </c>
      <c r="C26" t="s">
        <v>14</v>
      </c>
      <c r="D26" s="2">
        <v>45629</v>
      </c>
      <c r="E26">
        <f>VLOOKUP(C26,'List of course names'!E:F,2,0)</f>
        <v>720</v>
      </c>
      <c r="F26" s="2">
        <f t="shared" si="0"/>
        <v>46349</v>
      </c>
    </row>
    <row r="27" spans="1:6" x14ac:dyDescent="0.3">
      <c r="A27" t="s">
        <v>23</v>
      </c>
      <c r="C27" t="s">
        <v>10</v>
      </c>
      <c r="D27" s="2">
        <v>45319</v>
      </c>
      <c r="E27">
        <f>VLOOKUP(C27,'List of course names'!E:F,2,0)</f>
        <v>365</v>
      </c>
      <c r="F27" s="2">
        <f t="shared" si="0"/>
        <v>45684</v>
      </c>
    </row>
    <row r="28" spans="1:6" x14ac:dyDescent="0.3">
      <c r="A28" t="s">
        <v>17</v>
      </c>
      <c r="C28" t="s">
        <v>11</v>
      </c>
      <c r="D28" s="2">
        <v>46439</v>
      </c>
      <c r="E28">
        <f>VLOOKUP(C28,'List of course names'!E:F,2,0)</f>
        <v>365</v>
      </c>
      <c r="F28" s="2">
        <f t="shared" si="0"/>
        <v>46804</v>
      </c>
    </row>
    <row r="29" spans="1:6" x14ac:dyDescent="0.3">
      <c r="A29" t="s">
        <v>20</v>
      </c>
      <c r="C29" t="s">
        <v>12</v>
      </c>
      <c r="D29" s="2">
        <v>46673</v>
      </c>
      <c r="E29">
        <f>VLOOKUP(C29,'List of course names'!E:F,2,0)</f>
        <v>365</v>
      </c>
      <c r="F29" s="2">
        <f t="shared" si="0"/>
        <v>47038</v>
      </c>
    </row>
    <row r="30" spans="1:6" x14ac:dyDescent="0.3">
      <c r="D30" s="2"/>
    </row>
    <row r="31" spans="1:6" x14ac:dyDescent="0.3">
      <c r="D31" s="2"/>
    </row>
    <row r="32" spans="1:6" x14ac:dyDescent="0.3">
      <c r="D32" s="2"/>
    </row>
    <row r="33" spans="4:4" x14ac:dyDescent="0.3">
      <c r="D33" s="2"/>
    </row>
  </sheetData>
  <phoneticPr fontId="2" type="noConversion"/>
  <dataValidations count="1">
    <dataValidation type="list" allowBlank="1" showInputMessage="1" showErrorMessage="1" prompt="Please pick a course name from the list. If it is not on the list please add in the table in List of course names (just add at bottom)_x000a_" sqref="C6:C1048576" xr:uid="{8641BF2E-42DA-4FA9-8E58-20B31AF0A7ED}">
      <formula1>CourseName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B900-3C40-4EFD-943C-6FE02A086B7C}">
  <dimension ref="B4:F13"/>
  <sheetViews>
    <sheetView workbookViewId="0">
      <selection activeCell="E4" sqref="E4:F4"/>
    </sheetView>
  </sheetViews>
  <sheetFormatPr defaultRowHeight="14.4" x14ac:dyDescent="0.3"/>
  <cols>
    <col min="2" max="2" width="24.44140625" customWidth="1"/>
    <col min="5" max="5" width="23.33203125" bestFit="1" customWidth="1"/>
  </cols>
  <sheetData>
    <row r="4" spans="2:6" x14ac:dyDescent="0.3">
      <c r="B4" s="1" t="s">
        <v>6</v>
      </c>
      <c r="E4" s="1" t="s">
        <v>4</v>
      </c>
      <c r="F4" s="1" t="s">
        <v>32</v>
      </c>
    </row>
    <row r="5" spans="2:6" x14ac:dyDescent="0.3">
      <c r="B5" s="1" t="s">
        <v>15</v>
      </c>
      <c r="E5" s="4" t="s">
        <v>15</v>
      </c>
      <c r="F5">
        <v>720</v>
      </c>
    </row>
    <row r="6" spans="2:6" x14ac:dyDescent="0.3">
      <c r="B6" s="1" t="s">
        <v>14</v>
      </c>
      <c r="E6" s="5" t="s">
        <v>14</v>
      </c>
      <c r="F6">
        <v>720</v>
      </c>
    </row>
    <row r="7" spans="2:6" x14ac:dyDescent="0.3">
      <c r="B7" s="1" t="s">
        <v>10</v>
      </c>
      <c r="E7" s="4" t="s">
        <v>10</v>
      </c>
      <c r="F7">
        <v>365</v>
      </c>
    </row>
    <row r="8" spans="2:6" x14ac:dyDescent="0.3">
      <c r="B8" s="1" t="s">
        <v>11</v>
      </c>
      <c r="E8" s="5" t="s">
        <v>11</v>
      </c>
      <c r="F8">
        <v>365</v>
      </c>
    </row>
    <row r="9" spans="2:6" x14ac:dyDescent="0.3">
      <c r="B9" s="1" t="s">
        <v>12</v>
      </c>
      <c r="E9" s="4" t="s">
        <v>12</v>
      </c>
      <c r="F9">
        <v>365</v>
      </c>
    </row>
    <row r="10" spans="2:6" x14ac:dyDescent="0.3">
      <c r="B10" s="1" t="s">
        <v>9</v>
      </c>
      <c r="E10" s="5" t="s">
        <v>9</v>
      </c>
      <c r="F10">
        <v>720</v>
      </c>
    </row>
    <row r="11" spans="2:6" x14ac:dyDescent="0.3">
      <c r="B11" s="1" t="s">
        <v>8</v>
      </c>
      <c r="E11" s="4" t="s">
        <v>8</v>
      </c>
      <c r="F11">
        <v>720</v>
      </c>
    </row>
    <row r="12" spans="2:6" x14ac:dyDescent="0.3">
      <c r="B12" s="1" t="s">
        <v>13</v>
      </c>
      <c r="E12" s="5" t="s">
        <v>13</v>
      </c>
      <c r="F12">
        <v>720</v>
      </c>
    </row>
    <row r="13" spans="2:6" x14ac:dyDescent="0.3">
      <c r="B13" s="1" t="s">
        <v>7</v>
      </c>
      <c r="E13" s="4" t="s">
        <v>7</v>
      </c>
      <c r="F13">
        <v>720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Database</vt:lpstr>
      <vt:lpstr>List of course names</vt:lpstr>
      <vt:lpstr>CourseName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2026-05-05T08:31:22Z</dcterms:created>
  <dcterms:modified xsi:type="dcterms:W3CDTF">2026-05-05T09:01:24Z</dcterms:modified>
</cp:coreProperties>
</file>